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28455" windowHeight="11955"/>
  </bookViews>
  <sheets>
    <sheet name="Įrangos poreikis" sheetId="1" r:id="rId1"/>
    <sheet name="Aprašymas" sheetId="2" r:id="rId2"/>
    <sheet name="Sheet3" sheetId="3" r:id="rId3"/>
  </sheets>
  <calcPr calcId="124519"/>
  <fileRecoveryPr repairLoad="1"/>
  <extLst>
    <ext uri="GoogleSheetsCustomDataVersion1">
      <go:sheetsCustomData xmlns:go="http://customooxmlschemas.google.com/" r:id="rId7" roundtripDataSignature="AMtx7mh3PO2/kEsBspqbxTtaCTogZF6SVw=="/>
    </ext>
  </extLst>
</workbook>
</file>

<file path=xl/calcChain.xml><?xml version="1.0" encoding="utf-8"?>
<calcChain xmlns="http://schemas.openxmlformats.org/spreadsheetml/2006/main">
  <c r="G95" i="1"/>
  <c r="F95"/>
  <c r="E95"/>
  <c r="D95"/>
</calcChain>
</file>

<file path=xl/sharedStrings.xml><?xml version="1.0" encoding="utf-8"?>
<sst xmlns="http://schemas.openxmlformats.org/spreadsheetml/2006/main" count="90" uniqueCount="67">
  <si>
    <t>KVIEČIAME VERSLĄ BEI GYVENTOJUS DRAUGE ATREMTI KORONAVIRUSO GRĖSMĘ VŠĮ MARIJAMPOLĖS LIGONINĖJE!</t>
  </si>
  <si>
    <t>Iniciatyvos organizatoriai:</t>
  </si>
  <si>
    <t>Medicininės įrangos/priemonių poreikis Viešąjai įstaigai Marijampolės ligoninei</t>
  </si>
  <si>
    <t>Medicinos įrangos/priemonės pavadinimas (rašoma prioriteto tvarka)</t>
  </si>
  <si>
    <t>Reikalingas kiekis</t>
  </si>
  <si>
    <t>Vieneto kaina (Eur su PVM)</t>
  </si>
  <si>
    <t>Iš viso,  EUR su PVM</t>
  </si>
  <si>
    <t>Pervesta suma, EUR</t>
  </si>
  <si>
    <t>Įrangą nupirko ir padovanojo</t>
  </si>
  <si>
    <t>Pristatymo terminas (data)</t>
  </si>
  <si>
    <t>Pristatyta  ligoninei</t>
  </si>
  <si>
    <t>Papildoma Informacija</t>
  </si>
  <si>
    <r>
      <t>1.</t>
    </r>
    <r>
      <rPr>
        <sz val="7"/>
        <color theme="1"/>
        <rFont val="Times New Roman"/>
      </rPr>
      <t xml:space="preserve">                            </t>
    </r>
    <r>
      <rPr>
        <sz val="12"/>
        <color theme="1"/>
        <rFont val="Times New Roman"/>
      </rPr>
      <t> </t>
    </r>
  </si>
  <si>
    <t>Dirbtinės plaučių ventiliacijos aparatas</t>
  </si>
  <si>
    <t>UAB "Statybos ritmas"</t>
  </si>
  <si>
    <t>2021.01.30</t>
  </si>
  <si>
    <r>
      <t>2.</t>
    </r>
    <r>
      <rPr>
        <sz val="7"/>
        <color theme="1"/>
        <rFont val="Times New Roman"/>
      </rPr>
      <t xml:space="preserve">                            </t>
    </r>
    <r>
      <rPr>
        <sz val="12"/>
        <color theme="1"/>
        <rFont val="Times New Roman"/>
      </rPr>
      <t> </t>
    </r>
  </si>
  <si>
    <t>Švirkštinė pompa</t>
  </si>
  <si>
    <t>3.</t>
  </si>
  <si>
    <t>Automatinė infuzinė švirkštinė pompa</t>
  </si>
  <si>
    <t>4.</t>
  </si>
  <si>
    <t>Baktericidinis recirkuliatorius</t>
  </si>
  <si>
    <t>5.</t>
  </si>
  <si>
    <t>Pulsoksimetras</t>
  </si>
  <si>
    <t>6.</t>
  </si>
  <si>
    <t>Paciento monitorius</t>
  </si>
  <si>
    <t>7.</t>
  </si>
  <si>
    <t>Elektrokardiografas</t>
  </si>
  <si>
    <t>8.</t>
  </si>
  <si>
    <t>Didelės tėkmės sistema su integruotu tėkmės generatoriumi</t>
  </si>
  <si>
    <t>Marijampolės Rotary klubas</t>
  </si>
  <si>
    <t>2020.12.23</t>
  </si>
  <si>
    <t>Taip</t>
  </si>
  <si>
    <t>Mantingos labdaros ir paramos fondas</t>
  </si>
  <si>
    <t>Labdaros ir paramos fondui „Juodeliai &amp; Co“</t>
  </si>
  <si>
    <t>UAB „Sumeda“</t>
  </si>
  <si>
    <t>UAB „Stevila“</t>
  </si>
  <si>
    <t>UAB „Statybos ritmas“</t>
  </si>
  <si>
    <t>UAB „Kalstata“</t>
  </si>
  <si>
    <t>UAB „Fatalitas“</t>
  </si>
  <si>
    <t>UAB „Ipukis“</t>
  </si>
  <si>
    <t>UAB koncernas „Alga“</t>
  </si>
  <si>
    <t>UAB „ICECO Holding“.</t>
  </si>
  <si>
    <t>9.</t>
  </si>
  <si>
    <t>Videolaringoskopas</t>
  </si>
  <si>
    <t>10.</t>
  </si>
  <si>
    <t>Dezinfekavimo įranga su sauso rūko technologija</t>
  </si>
  <si>
    <t>11.</t>
  </si>
  <si>
    <t>Priešpraguliniai čiužiniai</t>
  </si>
  <si>
    <t>12.</t>
  </si>
  <si>
    <t>Pacientų vartymo įrenginys</t>
  </si>
  <si>
    <t>13.</t>
  </si>
  <si>
    <t>Mobilusis rentgeno aparatas</t>
  </si>
  <si>
    <t>2020.12.30</t>
  </si>
  <si>
    <t>Iš viso</t>
  </si>
  <si>
    <t>Dėl platesnės informacijos galite kreiptis:</t>
  </si>
  <si>
    <t>Dėl įrangos klausimų gydytojas Tomas Petraitis, tel. 8 600 29 442</t>
  </si>
  <si>
    <t>Dėl sutarčių pasirašymo klausimų teisininkė Rūta Matonienė, tel. (8 343) 51 911</t>
  </si>
  <si>
    <t>Dėl buhalterinių klausimų vyriausioji buhalterė Birutė Ramanauskienė, tel. (8 343) 73 960</t>
  </si>
  <si>
    <t>Nupirkta</t>
  </si>
  <si>
    <t>Rezervuota</t>
  </si>
  <si>
    <t>Aštrėjant situacijai dėl koronaviruso plitimo Lietuvoje, padėtis ligoninėse išlieka įtempta, kasdien netenkame dešimčių žmonių gyvybių. </t>
  </si>
  <si>
    <t>„Marijampolės ROTARY klubas“ kartu su Marijampolės savivaldybe ėmėsi iniciatyvos ir kreipiasi į verslą bei gyventojus, prisidėti finansiškai prie taip reikalingos įrangos COVID-19 krizei valdyti nupirkimo VšĮ Marijampolės ligoninėje. Trūkstama įranga išskirtinai reikalinga skubiai gelbėti gyvybes ir  palengvinti bei efektyvinti medikų komandų darbą.</t>
  </si>
  <si>
    <t>Yra sudarytas būtinosios įrangos sąrašas, tad visos surinktos lėšos bus skirtos tik tos įrangos įsigijimui.</t>
  </si>
  <si>
    <t>Pasak iniciatyvos organizatorių, šiuo sudėtingu laikotarpiu verslas ir visuomenė turi būti kaip vienas kumštis ir padėti, jei gali tiems, kam to labiausiai reikia. Niekada nežinai, kada pats ar artimas žmogus gali sunkiai susirgti, tad įsigyta įranga padės kiekvienam iš mūsų gauti efektyvesnį gydymą.</t>
  </si>
  <si>
    <r>
      <t xml:space="preserve">Iniciatyvai prasidėjus VšĮ Marijampolės ligoninei jau iš verslo padovanotas portatyvinis krūtinės ląstos rentgeno aparatas, </t>
    </r>
    <r>
      <rPr>
        <sz val="12"/>
        <color rgb="FF050505"/>
        <rFont val="Times New Roman"/>
      </rPr>
      <t>11 didelės tėkmės nosinių kaniulių sistemos, dirbtinės plaučių ventiliacijos aparatas, portatyvinis rengenas.</t>
    </r>
  </si>
  <si>
    <t>VŠĮ MARIJAMPOLĖS LIGONINĖS „Padėk COVID-19 paramos fondas“
Norintys suteikti finansinę paramą, ją gali perduoti: 
Banko sąskaita (IBAN): LT227300010002342501
Paramos gavėjas: VšĮ Marijampolės ligoninė, kodas 165803154
Mokėjimo paskirtis: parama dėl karantino situacijos
Bankas: Swedbank AB, banko kodas 73000
Banko kodas tarptautiniams pavedimams (SFIFT/BIC): HABALT22</t>
  </si>
</sst>
</file>

<file path=xl/styles.xml><?xml version="1.0" encoding="utf-8"?>
<styleSheet xmlns="http://schemas.openxmlformats.org/spreadsheetml/2006/main">
  <fonts count="10">
    <font>
      <sz val="11"/>
      <color theme="1"/>
      <name val="Arial"/>
    </font>
    <font>
      <sz val="11"/>
      <color theme="1"/>
      <name val="Calibri"/>
    </font>
    <font>
      <b/>
      <sz val="12"/>
      <color theme="1"/>
      <name val="Times New Roman"/>
    </font>
    <font>
      <sz val="11"/>
      <color theme="1"/>
      <name val="Times New Roman"/>
    </font>
    <font>
      <sz val="11"/>
      <name val="Arial"/>
    </font>
    <font>
      <sz val="12"/>
      <color theme="1"/>
      <name val="Times New Roman"/>
    </font>
    <font>
      <sz val="12"/>
      <color rgb="FF050505"/>
      <name val="Times New Roman"/>
    </font>
    <font>
      <b/>
      <sz val="11"/>
      <color theme="1"/>
      <name val="Times New Roman"/>
    </font>
    <font>
      <sz val="11"/>
      <color rgb="FFFF0000"/>
      <name val="Calibri"/>
    </font>
    <font>
      <sz val="7"/>
      <color theme="1"/>
      <name val="Times New Roman"/>
    </font>
  </fonts>
  <fills count="7">
    <fill>
      <patternFill patternType="none"/>
    </fill>
    <fill>
      <patternFill patternType="gray125"/>
    </fill>
    <fill>
      <patternFill patternType="solid">
        <fgColor rgb="FFEEECE1"/>
        <bgColor rgb="FFEEECE1"/>
      </patternFill>
    </fill>
    <fill>
      <patternFill patternType="solid">
        <fgColor rgb="FFFFFF00"/>
        <bgColor rgb="FFFFFF00"/>
      </patternFill>
    </fill>
    <fill>
      <patternFill patternType="solid">
        <fgColor theme="0"/>
        <bgColor theme="0"/>
      </patternFill>
    </fill>
    <fill>
      <patternFill patternType="solid">
        <fgColor rgb="FF92D050"/>
        <bgColor rgb="FF92D050"/>
      </patternFill>
    </fill>
    <fill>
      <patternFill patternType="solid">
        <fgColor rgb="FF00B0F0"/>
        <bgColor rgb="FF00B0F0"/>
      </patternFill>
    </fill>
  </fills>
  <borders count="18">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diagonal/>
    </border>
    <border>
      <left/>
      <right/>
      <top/>
      <bottom/>
      <diagonal/>
    </border>
  </borders>
  <cellStyleXfs count="1">
    <xf numFmtId="0" fontId="0" fillId="0" borderId="0"/>
  </cellStyleXfs>
  <cellXfs count="58">
    <xf numFmtId="0" fontId="0" fillId="0" borderId="0" xfId="0" applyFont="1" applyAlignment="1"/>
    <xf numFmtId="0" fontId="1" fillId="0" borderId="0" xfId="0" applyFont="1"/>
    <xf numFmtId="0" fontId="3" fillId="0" borderId="0" xfId="0" applyFont="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3" borderId="9" xfId="0" applyFont="1" applyFill="1" applyBorder="1" applyAlignment="1">
      <alignment horizontal="center" vertical="center" wrapText="1"/>
    </xf>
    <xf numFmtId="0" fontId="5" fillId="3" borderId="9"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4" borderId="6" xfId="0" applyFont="1" applyFill="1" applyBorder="1" applyAlignment="1">
      <alignment horizontal="left"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5" fillId="2" borderId="8" xfId="0" applyFont="1" applyFill="1" applyBorder="1" applyAlignment="1">
      <alignment vertical="center" wrapText="1"/>
    </xf>
    <xf numFmtId="0" fontId="5" fillId="2" borderId="15"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7" xfId="0" applyFont="1" applyFill="1" applyBorder="1" applyAlignment="1">
      <alignment horizontal="left" vertical="center" wrapText="1"/>
    </xf>
    <xf numFmtId="0" fontId="6" fillId="5" borderId="7" xfId="0" applyFont="1" applyFill="1" applyBorder="1"/>
    <xf numFmtId="0" fontId="5" fillId="0" borderId="14" xfId="0" applyFont="1" applyBorder="1" applyAlignment="1">
      <alignment horizontal="center" vertical="center" wrapText="1"/>
    </xf>
    <xf numFmtId="0" fontId="5" fillId="5" borderId="16" xfId="0" applyFont="1" applyFill="1" applyBorder="1" applyAlignment="1">
      <alignment horizontal="center" vertical="center" wrapText="1"/>
    </xf>
    <xf numFmtId="0" fontId="5" fillId="5" borderId="9" xfId="0" applyFont="1" applyFill="1" applyBorder="1" applyAlignment="1">
      <alignment horizontal="left" vertical="center" wrapText="1"/>
    </xf>
    <xf numFmtId="0" fontId="5" fillId="6" borderId="9"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9" xfId="0" applyFont="1" applyFill="1" applyBorder="1" applyAlignment="1">
      <alignment horizontal="left" vertical="center" wrapText="1"/>
    </xf>
    <xf numFmtId="0" fontId="7" fillId="0" borderId="0" xfId="0" applyFont="1"/>
    <xf numFmtId="0" fontId="8" fillId="5" borderId="17" xfId="0" applyFont="1" applyFill="1" applyBorder="1"/>
    <xf numFmtId="0" fontId="1" fillId="3" borderId="17" xfId="0" applyFont="1" applyFill="1" applyBorder="1"/>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wrapText="1"/>
    </xf>
    <xf numFmtId="0" fontId="1" fillId="0" borderId="0" xfId="0" applyFont="1" applyAlignment="1">
      <alignment wrapText="1"/>
    </xf>
    <xf numFmtId="0" fontId="5" fillId="0" borderId="10" xfId="0" applyFont="1" applyBorder="1" applyAlignment="1">
      <alignment horizontal="center" vertical="center" wrapText="1"/>
    </xf>
    <xf numFmtId="0" fontId="4" fillId="0" borderId="11" xfId="0" applyFont="1" applyBorder="1"/>
    <xf numFmtId="0" fontId="4" fillId="0" borderId="12" xfId="0" applyFont="1" applyBorder="1"/>
    <xf numFmtId="0" fontId="4" fillId="0" borderId="13" xfId="0" applyFont="1" applyBorder="1"/>
    <xf numFmtId="0" fontId="0" fillId="0" borderId="0" xfId="0" applyFont="1" applyAlignment="1"/>
    <xf numFmtId="0" fontId="4" fillId="0" borderId="14" xfId="0" applyFont="1" applyBorder="1"/>
    <xf numFmtId="0" fontId="4" fillId="0" borderId="1" xfId="0" applyFont="1" applyBorder="1"/>
    <xf numFmtId="0" fontId="4" fillId="0" borderId="2" xfId="0" applyFont="1" applyBorder="1"/>
    <xf numFmtId="0" fontId="4" fillId="0" borderId="6" xfId="0" applyFont="1" applyBorder="1"/>
    <xf numFmtId="0" fontId="5" fillId="2" borderId="3" xfId="0" applyFont="1" applyFill="1" applyBorder="1" applyAlignment="1">
      <alignment horizontal="left" vertical="center" wrapText="1"/>
    </xf>
    <xf numFmtId="0" fontId="4" fillId="0" borderId="5" xfId="0" applyFont="1" applyBorder="1"/>
    <xf numFmtId="0" fontId="5" fillId="0" borderId="3" xfId="0" applyFont="1" applyBorder="1" applyAlignment="1">
      <alignment horizontal="center" vertical="center" wrapText="1"/>
    </xf>
    <xf numFmtId="0" fontId="4" fillId="0" borderId="4" xfId="0" applyFont="1" applyBorder="1"/>
    <xf numFmtId="0" fontId="2" fillId="6" borderId="3" xfId="0" applyFont="1" applyFill="1" applyBorder="1" applyAlignment="1">
      <alignment horizontal="right" vertical="center" wrapText="1"/>
    </xf>
    <xf numFmtId="0" fontId="5" fillId="2"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cellXfs>
  <cellStyles count="1">
    <cellStyle name="Paprastas"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11</xdr:col>
      <xdr:colOff>28575</xdr:colOff>
      <xdr:row>4</xdr:row>
      <xdr:rowOff>485775</xdr:rowOff>
    </xdr:from>
    <xdr:ext cx="1143000" cy="1123950"/>
    <xdr:pic>
      <xdr:nvPicPr>
        <xdr:cNvPr id="2" name="image7.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85725</xdr:colOff>
      <xdr:row>9</xdr:row>
      <xdr:rowOff>152400</xdr:rowOff>
    </xdr:from>
    <xdr:ext cx="1095375" cy="13811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57150</xdr:colOff>
      <xdr:row>21</xdr:row>
      <xdr:rowOff>76200</xdr:rowOff>
    </xdr:from>
    <xdr:ext cx="1152525" cy="1476375"/>
    <xdr:pic>
      <xdr:nvPicPr>
        <xdr:cNvPr id="4" name="image9.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11</xdr:col>
      <xdr:colOff>180975</xdr:colOff>
      <xdr:row>31</xdr:row>
      <xdr:rowOff>76200</xdr:rowOff>
    </xdr:from>
    <xdr:ext cx="857250" cy="1371600"/>
    <xdr:pic>
      <xdr:nvPicPr>
        <xdr:cNvPr id="5" name="image2.jp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11</xdr:col>
      <xdr:colOff>171450</xdr:colOff>
      <xdr:row>39</xdr:row>
      <xdr:rowOff>19050</xdr:rowOff>
    </xdr:from>
    <xdr:ext cx="828675" cy="847725"/>
    <xdr:pic>
      <xdr:nvPicPr>
        <xdr:cNvPr id="6" name="image8.jp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10</xdr:col>
      <xdr:colOff>885825</xdr:colOff>
      <xdr:row>43</xdr:row>
      <xdr:rowOff>161925</xdr:rowOff>
    </xdr:from>
    <xdr:ext cx="1219200" cy="1276350"/>
    <xdr:pic>
      <xdr:nvPicPr>
        <xdr:cNvPr id="7" name="image11.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11</xdr:col>
      <xdr:colOff>114300</xdr:colOff>
      <xdr:row>49</xdr:row>
      <xdr:rowOff>142875</xdr:rowOff>
    </xdr:from>
    <xdr:ext cx="876300" cy="771525"/>
    <xdr:pic>
      <xdr:nvPicPr>
        <xdr:cNvPr id="8" name="image6.jp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11</xdr:col>
      <xdr:colOff>152400</xdr:colOff>
      <xdr:row>56</xdr:row>
      <xdr:rowOff>76200</xdr:rowOff>
    </xdr:from>
    <xdr:ext cx="1009650" cy="3409950"/>
    <xdr:pic>
      <xdr:nvPicPr>
        <xdr:cNvPr id="9" name="image5.jp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11</xdr:col>
      <xdr:colOff>28575</xdr:colOff>
      <xdr:row>74</xdr:row>
      <xdr:rowOff>85725</xdr:rowOff>
    </xdr:from>
    <xdr:ext cx="1066800" cy="1095375"/>
    <xdr:pic>
      <xdr:nvPicPr>
        <xdr:cNvPr id="10" name="image15.jp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11</xdr:col>
      <xdr:colOff>257175</xdr:colOff>
      <xdr:row>76</xdr:row>
      <xdr:rowOff>152400</xdr:rowOff>
    </xdr:from>
    <xdr:ext cx="685800" cy="1276350"/>
    <xdr:pic>
      <xdr:nvPicPr>
        <xdr:cNvPr id="11" name="image14.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11</xdr:col>
      <xdr:colOff>47625</xdr:colOff>
      <xdr:row>81</xdr:row>
      <xdr:rowOff>66675</xdr:rowOff>
    </xdr:from>
    <xdr:ext cx="1066800" cy="800100"/>
    <xdr:pic>
      <xdr:nvPicPr>
        <xdr:cNvPr id="12" name="image13.jp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11</xdr:col>
      <xdr:colOff>228600</xdr:colOff>
      <xdr:row>86</xdr:row>
      <xdr:rowOff>123825</xdr:rowOff>
    </xdr:from>
    <xdr:ext cx="676275" cy="714375"/>
    <xdr:pic>
      <xdr:nvPicPr>
        <xdr:cNvPr id="13" name="image12.jp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200025</xdr:colOff>
      <xdr:row>2</xdr:row>
      <xdr:rowOff>219075</xdr:rowOff>
    </xdr:from>
    <xdr:ext cx="485775" cy="581025"/>
    <xdr:pic>
      <xdr:nvPicPr>
        <xdr:cNvPr id="14" name="image3.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952500</xdr:colOff>
      <xdr:row>2</xdr:row>
      <xdr:rowOff>238125</xdr:rowOff>
    </xdr:from>
    <xdr:ext cx="1143000" cy="419100"/>
    <xdr:pic>
      <xdr:nvPicPr>
        <xdr:cNvPr id="15" name="image4.pn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5</xdr:col>
      <xdr:colOff>523875</xdr:colOff>
      <xdr:row>2</xdr:row>
      <xdr:rowOff>161925</xdr:rowOff>
    </xdr:from>
    <xdr:ext cx="609600" cy="590550"/>
    <xdr:pic>
      <xdr:nvPicPr>
        <xdr:cNvPr id="16" name="image10.jpg"/>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11</xdr:col>
      <xdr:colOff>133350</xdr:colOff>
      <xdr:row>90</xdr:row>
      <xdr:rowOff>9525</xdr:rowOff>
    </xdr:from>
    <xdr:ext cx="847725" cy="1123950"/>
    <xdr:pic>
      <xdr:nvPicPr>
        <xdr:cNvPr id="17" name="image16.jpg"/>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Z1001"/>
  <sheetViews>
    <sheetView tabSelected="1" workbookViewId="0"/>
  </sheetViews>
  <sheetFormatPr defaultColWidth="12.625" defaultRowHeight="15" customHeight="1"/>
  <cols>
    <col min="1" max="1" width="7.25" customWidth="1"/>
    <col min="2" max="2" width="7.625" customWidth="1"/>
    <col min="3" max="3" width="10.625" customWidth="1"/>
    <col min="4" max="4" width="13" customWidth="1"/>
    <col min="5" max="5" width="11.5" customWidth="1"/>
    <col min="6" max="6" width="9.75" customWidth="1"/>
    <col min="7" max="7" width="8.5" customWidth="1"/>
    <col min="8" max="8" width="35.25" customWidth="1"/>
    <col min="9" max="9" width="10.625" customWidth="1"/>
    <col min="10" max="10" width="9.375" customWidth="1"/>
    <col min="11" max="11" width="12" customWidth="1"/>
    <col min="12" max="26" width="7.62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54" t="s">
        <v>0</v>
      </c>
      <c r="B2" s="41"/>
      <c r="C2" s="41"/>
      <c r="D2" s="41"/>
      <c r="E2" s="41"/>
      <c r="F2" s="41"/>
      <c r="G2" s="41"/>
      <c r="H2" s="41"/>
      <c r="I2" s="41"/>
      <c r="J2" s="41"/>
      <c r="K2" s="41"/>
      <c r="L2" s="2"/>
    </row>
    <row r="3" spans="1:26" ht="79.5" customHeight="1">
      <c r="A3" s="55" t="s">
        <v>1</v>
      </c>
      <c r="B3" s="41"/>
      <c r="C3" s="41"/>
      <c r="D3" s="41"/>
      <c r="E3" s="41"/>
      <c r="F3" s="41"/>
      <c r="G3" s="41"/>
      <c r="H3" s="41"/>
      <c r="I3" s="41"/>
      <c r="J3" s="41"/>
      <c r="K3" s="2"/>
      <c r="L3" s="2"/>
    </row>
    <row r="4" spans="1:26">
      <c r="A4" s="56" t="s">
        <v>2</v>
      </c>
      <c r="B4" s="44"/>
      <c r="C4" s="44"/>
      <c r="D4" s="44"/>
      <c r="E4" s="44"/>
      <c r="F4" s="44"/>
      <c r="G4" s="44"/>
      <c r="H4" s="44"/>
      <c r="I4" s="44"/>
      <c r="J4" s="44"/>
      <c r="K4" s="2"/>
      <c r="L4" s="2"/>
    </row>
    <row r="5" spans="1:26" ht="47.25">
      <c r="A5" s="57" t="s">
        <v>3</v>
      </c>
      <c r="B5" s="49"/>
      <c r="C5" s="47"/>
      <c r="D5" s="3" t="s">
        <v>4</v>
      </c>
      <c r="E5" s="3" t="s">
        <v>5</v>
      </c>
      <c r="F5" s="3" t="s">
        <v>6</v>
      </c>
      <c r="G5" s="3" t="s">
        <v>7</v>
      </c>
      <c r="H5" s="3" t="s">
        <v>8</v>
      </c>
      <c r="I5" s="3" t="s">
        <v>9</v>
      </c>
      <c r="J5" s="3" t="s">
        <v>10</v>
      </c>
      <c r="K5" s="4" t="s">
        <v>11</v>
      </c>
      <c r="L5" s="2"/>
    </row>
    <row r="6" spans="1:26" ht="37.5" customHeight="1">
      <c r="A6" s="5" t="s">
        <v>12</v>
      </c>
      <c r="B6" s="46" t="s">
        <v>13</v>
      </c>
      <c r="C6" s="47"/>
      <c r="D6" s="6">
        <v>2</v>
      </c>
      <c r="E6" s="7">
        <v>22990</v>
      </c>
      <c r="F6" s="6">
        <v>45980</v>
      </c>
      <c r="G6" s="51"/>
      <c r="H6" s="49"/>
      <c r="I6" s="49"/>
      <c r="J6" s="49"/>
      <c r="K6" s="47"/>
      <c r="L6" s="2"/>
    </row>
    <row r="7" spans="1:26" ht="15.75">
      <c r="A7" s="48"/>
      <c r="B7" s="49"/>
      <c r="C7" s="47"/>
      <c r="D7" s="8">
        <v>1</v>
      </c>
      <c r="E7" s="48"/>
      <c r="F7" s="47"/>
      <c r="G7" s="9">
        <v>22900</v>
      </c>
      <c r="H7" s="10" t="s">
        <v>14</v>
      </c>
      <c r="I7" s="9" t="s">
        <v>15</v>
      </c>
      <c r="J7" s="11"/>
      <c r="K7" s="11"/>
      <c r="L7" s="2"/>
    </row>
    <row r="8" spans="1:26" ht="15.75">
      <c r="A8" s="52"/>
      <c r="B8" s="44"/>
      <c r="C8" s="45"/>
      <c r="D8" s="12">
        <v>2</v>
      </c>
      <c r="E8" s="53"/>
      <c r="F8" s="45"/>
      <c r="G8" s="13"/>
      <c r="H8" s="14"/>
      <c r="I8" s="13"/>
      <c r="J8" s="11"/>
      <c r="K8" s="11"/>
      <c r="L8" s="2"/>
    </row>
    <row r="9" spans="1:26" ht="31.5">
      <c r="A9" s="5" t="s">
        <v>16</v>
      </c>
      <c r="B9" s="46" t="s">
        <v>17</v>
      </c>
      <c r="C9" s="47"/>
      <c r="D9" s="7">
        <v>10</v>
      </c>
      <c r="E9" s="7">
        <v>1028</v>
      </c>
      <c r="F9" s="7">
        <v>10280</v>
      </c>
      <c r="G9" s="51"/>
      <c r="H9" s="49"/>
      <c r="I9" s="49"/>
      <c r="J9" s="49"/>
      <c r="K9" s="47"/>
      <c r="L9" s="2"/>
    </row>
    <row r="10" spans="1:26" ht="15.75" customHeight="1">
      <c r="A10" s="37"/>
      <c r="B10" s="38"/>
      <c r="C10" s="39"/>
      <c r="D10" s="8">
        <v>1</v>
      </c>
      <c r="E10" s="37"/>
      <c r="F10" s="39"/>
      <c r="G10" s="15"/>
      <c r="H10" s="16"/>
      <c r="I10" s="16"/>
      <c r="J10" s="16"/>
      <c r="K10" s="16"/>
      <c r="L10" s="2"/>
    </row>
    <row r="11" spans="1:26" ht="15.75" customHeight="1">
      <c r="A11" s="40"/>
      <c r="B11" s="41"/>
      <c r="C11" s="42"/>
      <c r="D11" s="8">
        <v>2</v>
      </c>
      <c r="E11" s="40"/>
      <c r="F11" s="42"/>
      <c r="G11" s="15"/>
      <c r="H11" s="16"/>
      <c r="I11" s="16"/>
      <c r="J11" s="16"/>
      <c r="K11" s="16"/>
      <c r="L11" s="2"/>
    </row>
    <row r="12" spans="1:26" ht="15.75" customHeight="1">
      <c r="A12" s="40"/>
      <c r="B12" s="41"/>
      <c r="C12" s="42"/>
      <c r="D12" s="8">
        <v>3</v>
      </c>
      <c r="E12" s="40"/>
      <c r="F12" s="42"/>
      <c r="G12" s="15"/>
      <c r="H12" s="16"/>
      <c r="I12" s="16"/>
      <c r="J12" s="16"/>
      <c r="K12" s="16"/>
      <c r="L12" s="2"/>
    </row>
    <row r="13" spans="1:26" ht="15.75" customHeight="1">
      <c r="A13" s="40"/>
      <c r="B13" s="41"/>
      <c r="C13" s="42"/>
      <c r="D13" s="8">
        <v>4</v>
      </c>
      <c r="E13" s="40"/>
      <c r="F13" s="42"/>
      <c r="G13" s="15"/>
      <c r="H13" s="16"/>
      <c r="I13" s="16"/>
      <c r="J13" s="16"/>
      <c r="K13" s="16"/>
      <c r="L13" s="2"/>
    </row>
    <row r="14" spans="1:26" ht="15.75" customHeight="1">
      <c r="A14" s="40"/>
      <c r="B14" s="41"/>
      <c r="C14" s="42"/>
      <c r="D14" s="8">
        <v>5</v>
      </c>
      <c r="E14" s="40"/>
      <c r="F14" s="42"/>
      <c r="G14" s="15"/>
      <c r="H14" s="16"/>
      <c r="I14" s="16"/>
      <c r="J14" s="16"/>
      <c r="K14" s="16"/>
      <c r="L14" s="2"/>
    </row>
    <row r="15" spans="1:26" ht="15.75" customHeight="1">
      <c r="A15" s="40"/>
      <c r="B15" s="41"/>
      <c r="C15" s="42"/>
      <c r="D15" s="8">
        <v>6</v>
      </c>
      <c r="E15" s="40"/>
      <c r="F15" s="42"/>
      <c r="G15" s="15"/>
      <c r="H15" s="16"/>
      <c r="I15" s="16"/>
      <c r="J15" s="16"/>
      <c r="K15" s="16"/>
      <c r="L15" s="2"/>
    </row>
    <row r="16" spans="1:26" ht="15.75" customHeight="1">
      <c r="A16" s="40"/>
      <c r="B16" s="41"/>
      <c r="C16" s="42"/>
      <c r="D16" s="8">
        <v>7</v>
      </c>
      <c r="E16" s="40"/>
      <c r="F16" s="42"/>
      <c r="G16" s="15"/>
      <c r="H16" s="16"/>
      <c r="I16" s="16"/>
      <c r="J16" s="16"/>
      <c r="K16" s="16"/>
      <c r="L16" s="2"/>
    </row>
    <row r="17" spans="1:12" ht="15.75" customHeight="1">
      <c r="A17" s="40"/>
      <c r="B17" s="41"/>
      <c r="C17" s="42"/>
      <c r="D17" s="8">
        <v>8</v>
      </c>
      <c r="E17" s="40"/>
      <c r="F17" s="42"/>
      <c r="G17" s="15"/>
      <c r="H17" s="16"/>
      <c r="I17" s="16"/>
      <c r="J17" s="16"/>
      <c r="K17" s="16"/>
      <c r="L17" s="2"/>
    </row>
    <row r="18" spans="1:12" ht="15.75" customHeight="1">
      <c r="A18" s="40"/>
      <c r="B18" s="41"/>
      <c r="C18" s="42"/>
      <c r="D18" s="8">
        <v>9</v>
      </c>
      <c r="E18" s="40"/>
      <c r="F18" s="42"/>
      <c r="G18" s="15"/>
      <c r="H18" s="16"/>
      <c r="I18" s="16"/>
      <c r="J18" s="16"/>
      <c r="K18" s="16"/>
      <c r="L18" s="2"/>
    </row>
    <row r="19" spans="1:12" ht="15.75" customHeight="1">
      <c r="A19" s="43"/>
      <c r="B19" s="44"/>
      <c r="C19" s="45"/>
      <c r="D19" s="8">
        <v>10</v>
      </c>
      <c r="E19" s="43"/>
      <c r="F19" s="45"/>
      <c r="G19" s="15"/>
      <c r="H19" s="16"/>
      <c r="I19" s="16"/>
      <c r="J19" s="16"/>
      <c r="K19" s="16"/>
      <c r="L19" s="2"/>
    </row>
    <row r="20" spans="1:12" ht="37.5" customHeight="1">
      <c r="A20" s="17" t="s">
        <v>18</v>
      </c>
      <c r="B20" s="46" t="s">
        <v>19</v>
      </c>
      <c r="C20" s="47"/>
      <c r="D20" s="7">
        <v>10</v>
      </c>
      <c r="E20" s="7">
        <v>1392</v>
      </c>
      <c r="F20" s="7">
        <v>13920</v>
      </c>
      <c r="G20" s="51"/>
      <c r="H20" s="49"/>
      <c r="I20" s="49"/>
      <c r="J20" s="49"/>
      <c r="K20" s="47"/>
      <c r="L20" s="2"/>
    </row>
    <row r="21" spans="1:12" ht="15.75" customHeight="1">
      <c r="A21" s="37"/>
      <c r="B21" s="38"/>
      <c r="C21" s="39"/>
      <c r="D21" s="8">
        <v>1</v>
      </c>
      <c r="E21" s="37"/>
      <c r="F21" s="39"/>
      <c r="G21" s="15"/>
      <c r="H21" s="16"/>
      <c r="I21" s="16"/>
      <c r="J21" s="16"/>
      <c r="K21" s="16"/>
      <c r="L21" s="2"/>
    </row>
    <row r="22" spans="1:12" ht="15.75" customHeight="1">
      <c r="A22" s="40"/>
      <c r="B22" s="41"/>
      <c r="C22" s="42"/>
      <c r="D22" s="8">
        <v>2</v>
      </c>
      <c r="E22" s="40"/>
      <c r="F22" s="42"/>
      <c r="G22" s="15"/>
      <c r="H22" s="16"/>
      <c r="I22" s="16"/>
      <c r="J22" s="16"/>
      <c r="K22" s="16"/>
      <c r="L22" s="2"/>
    </row>
    <row r="23" spans="1:12" ht="15.75" customHeight="1">
      <c r="A23" s="40"/>
      <c r="B23" s="41"/>
      <c r="C23" s="42"/>
      <c r="D23" s="8">
        <v>3</v>
      </c>
      <c r="E23" s="40"/>
      <c r="F23" s="42"/>
      <c r="G23" s="15"/>
      <c r="H23" s="16"/>
      <c r="I23" s="16"/>
      <c r="J23" s="16"/>
      <c r="K23" s="16"/>
      <c r="L23" s="2"/>
    </row>
    <row r="24" spans="1:12" ht="15.75" customHeight="1">
      <c r="A24" s="40"/>
      <c r="B24" s="41"/>
      <c r="C24" s="42"/>
      <c r="D24" s="8">
        <v>4</v>
      </c>
      <c r="E24" s="40"/>
      <c r="F24" s="42"/>
      <c r="G24" s="15"/>
      <c r="H24" s="16"/>
      <c r="I24" s="16"/>
      <c r="J24" s="16"/>
      <c r="K24" s="16"/>
      <c r="L24" s="2"/>
    </row>
    <row r="25" spans="1:12" ht="15.75" customHeight="1">
      <c r="A25" s="40"/>
      <c r="B25" s="41"/>
      <c r="C25" s="42"/>
      <c r="D25" s="8">
        <v>5</v>
      </c>
      <c r="E25" s="40"/>
      <c r="F25" s="42"/>
      <c r="G25" s="15"/>
      <c r="H25" s="16"/>
      <c r="I25" s="16"/>
      <c r="J25" s="16"/>
      <c r="K25" s="16"/>
      <c r="L25" s="2"/>
    </row>
    <row r="26" spans="1:12" ht="15.75" customHeight="1">
      <c r="A26" s="40"/>
      <c r="B26" s="41"/>
      <c r="C26" s="42"/>
      <c r="D26" s="8">
        <v>6</v>
      </c>
      <c r="E26" s="40"/>
      <c r="F26" s="42"/>
      <c r="G26" s="15"/>
      <c r="H26" s="16"/>
      <c r="I26" s="16"/>
      <c r="J26" s="16"/>
      <c r="K26" s="16"/>
      <c r="L26" s="2"/>
    </row>
    <row r="27" spans="1:12" ht="15.75" customHeight="1">
      <c r="A27" s="40"/>
      <c r="B27" s="41"/>
      <c r="C27" s="42"/>
      <c r="D27" s="8">
        <v>7</v>
      </c>
      <c r="E27" s="40"/>
      <c r="F27" s="42"/>
      <c r="G27" s="15"/>
      <c r="H27" s="16"/>
      <c r="I27" s="16"/>
      <c r="J27" s="16"/>
      <c r="K27" s="16"/>
      <c r="L27" s="2"/>
    </row>
    <row r="28" spans="1:12" ht="15.75" customHeight="1">
      <c r="A28" s="40"/>
      <c r="B28" s="41"/>
      <c r="C28" s="42"/>
      <c r="D28" s="8">
        <v>8</v>
      </c>
      <c r="E28" s="40"/>
      <c r="F28" s="42"/>
      <c r="G28" s="15"/>
      <c r="H28" s="16"/>
      <c r="I28" s="16"/>
      <c r="J28" s="16"/>
      <c r="K28" s="16"/>
      <c r="L28" s="2"/>
    </row>
    <row r="29" spans="1:12" ht="15.75" customHeight="1">
      <c r="A29" s="40"/>
      <c r="B29" s="41"/>
      <c r="C29" s="42"/>
      <c r="D29" s="8">
        <v>9</v>
      </c>
      <c r="E29" s="40"/>
      <c r="F29" s="42"/>
      <c r="G29" s="15"/>
      <c r="H29" s="16"/>
      <c r="I29" s="16"/>
      <c r="J29" s="16"/>
      <c r="K29" s="16"/>
      <c r="L29" s="2"/>
    </row>
    <row r="30" spans="1:12" ht="15.75" customHeight="1">
      <c r="A30" s="43"/>
      <c r="B30" s="44"/>
      <c r="C30" s="45"/>
      <c r="D30" s="8">
        <v>10</v>
      </c>
      <c r="E30" s="43"/>
      <c r="F30" s="45"/>
      <c r="G30" s="15"/>
      <c r="H30" s="16"/>
      <c r="I30" s="16"/>
      <c r="J30" s="16"/>
      <c r="K30" s="16"/>
      <c r="L30" s="2"/>
    </row>
    <row r="31" spans="1:12" ht="31.5" customHeight="1">
      <c r="A31" s="17" t="s">
        <v>20</v>
      </c>
      <c r="B31" s="46" t="s">
        <v>21</v>
      </c>
      <c r="C31" s="47"/>
      <c r="D31" s="7">
        <v>8</v>
      </c>
      <c r="E31" s="7">
        <v>491.04</v>
      </c>
      <c r="F31" s="7">
        <v>3928.32</v>
      </c>
      <c r="G31" s="51"/>
      <c r="H31" s="49"/>
      <c r="I31" s="49"/>
      <c r="J31" s="49"/>
      <c r="K31" s="47"/>
      <c r="L31" s="2"/>
    </row>
    <row r="32" spans="1:12" ht="15.75" customHeight="1">
      <c r="A32" s="37"/>
      <c r="B32" s="38"/>
      <c r="C32" s="39"/>
      <c r="D32" s="8">
        <v>1</v>
      </c>
      <c r="E32" s="37"/>
      <c r="F32" s="39"/>
      <c r="G32" s="15"/>
      <c r="H32" s="16"/>
      <c r="I32" s="16"/>
      <c r="J32" s="16"/>
      <c r="K32" s="16"/>
      <c r="L32" s="2"/>
    </row>
    <row r="33" spans="1:12" ht="15.75" customHeight="1">
      <c r="A33" s="40"/>
      <c r="B33" s="41"/>
      <c r="C33" s="42"/>
      <c r="D33" s="8">
        <v>2</v>
      </c>
      <c r="E33" s="40"/>
      <c r="F33" s="42"/>
      <c r="G33" s="15"/>
      <c r="H33" s="16"/>
      <c r="I33" s="16"/>
      <c r="J33" s="16"/>
      <c r="K33" s="16"/>
      <c r="L33" s="2"/>
    </row>
    <row r="34" spans="1:12" ht="15.75" customHeight="1">
      <c r="A34" s="40"/>
      <c r="B34" s="41"/>
      <c r="C34" s="42"/>
      <c r="D34" s="8">
        <v>3</v>
      </c>
      <c r="E34" s="40"/>
      <c r="F34" s="42"/>
      <c r="G34" s="15"/>
      <c r="H34" s="16"/>
      <c r="I34" s="16"/>
      <c r="J34" s="16"/>
      <c r="K34" s="16"/>
      <c r="L34" s="2"/>
    </row>
    <row r="35" spans="1:12" ht="15.75" customHeight="1">
      <c r="A35" s="40"/>
      <c r="B35" s="41"/>
      <c r="C35" s="42"/>
      <c r="D35" s="8">
        <v>4</v>
      </c>
      <c r="E35" s="40"/>
      <c r="F35" s="42"/>
      <c r="G35" s="15"/>
      <c r="H35" s="16"/>
      <c r="I35" s="16"/>
      <c r="J35" s="16"/>
      <c r="K35" s="16"/>
      <c r="L35" s="2"/>
    </row>
    <row r="36" spans="1:12" ht="15.75" customHeight="1">
      <c r="A36" s="40"/>
      <c r="B36" s="41"/>
      <c r="C36" s="42"/>
      <c r="D36" s="8">
        <v>5</v>
      </c>
      <c r="E36" s="40"/>
      <c r="F36" s="42"/>
      <c r="G36" s="15"/>
      <c r="H36" s="16"/>
      <c r="I36" s="16"/>
      <c r="J36" s="16"/>
      <c r="K36" s="16"/>
      <c r="L36" s="2"/>
    </row>
    <row r="37" spans="1:12" ht="15.75" customHeight="1">
      <c r="A37" s="40"/>
      <c r="B37" s="41"/>
      <c r="C37" s="42"/>
      <c r="D37" s="8">
        <v>6</v>
      </c>
      <c r="E37" s="40"/>
      <c r="F37" s="42"/>
      <c r="G37" s="15"/>
      <c r="H37" s="16"/>
      <c r="I37" s="16"/>
      <c r="J37" s="16"/>
      <c r="K37" s="16"/>
      <c r="L37" s="2"/>
    </row>
    <row r="38" spans="1:12" ht="15.75" customHeight="1">
      <c r="A38" s="40"/>
      <c r="B38" s="41"/>
      <c r="C38" s="42"/>
      <c r="D38" s="8">
        <v>7</v>
      </c>
      <c r="E38" s="40"/>
      <c r="F38" s="42"/>
      <c r="G38" s="15"/>
      <c r="H38" s="16"/>
      <c r="I38" s="16"/>
      <c r="J38" s="16"/>
      <c r="K38" s="16"/>
      <c r="L38" s="2"/>
    </row>
    <row r="39" spans="1:12" ht="15.75" customHeight="1">
      <c r="A39" s="43"/>
      <c r="B39" s="44"/>
      <c r="C39" s="45"/>
      <c r="D39" s="8">
        <v>8</v>
      </c>
      <c r="E39" s="43"/>
      <c r="F39" s="45"/>
      <c r="G39" s="15"/>
      <c r="H39" s="16"/>
      <c r="I39" s="16"/>
      <c r="J39" s="16"/>
      <c r="K39" s="16"/>
      <c r="L39" s="2"/>
    </row>
    <row r="40" spans="1:12" ht="15.75" customHeight="1">
      <c r="A40" s="17" t="s">
        <v>22</v>
      </c>
      <c r="B40" s="46" t="s">
        <v>23</v>
      </c>
      <c r="C40" s="47"/>
      <c r="D40" s="7">
        <v>30</v>
      </c>
      <c r="E40" s="7">
        <v>39</v>
      </c>
      <c r="F40" s="7">
        <v>1170</v>
      </c>
      <c r="G40" s="51"/>
      <c r="H40" s="49"/>
      <c r="I40" s="49"/>
      <c r="J40" s="49"/>
      <c r="K40" s="47"/>
      <c r="L40" s="2"/>
    </row>
    <row r="41" spans="1:12" ht="15.75" customHeight="1">
      <c r="A41" s="37"/>
      <c r="B41" s="38"/>
      <c r="C41" s="39"/>
      <c r="D41" s="8"/>
      <c r="E41" s="37"/>
      <c r="F41" s="39"/>
      <c r="G41" s="15"/>
      <c r="H41" s="16"/>
      <c r="I41" s="16"/>
      <c r="J41" s="16"/>
      <c r="K41" s="16"/>
      <c r="L41" s="2"/>
    </row>
    <row r="42" spans="1:12" ht="15.75" customHeight="1">
      <c r="A42" s="40"/>
      <c r="B42" s="41"/>
      <c r="C42" s="42"/>
      <c r="D42" s="8"/>
      <c r="E42" s="40"/>
      <c r="F42" s="42"/>
      <c r="G42" s="15"/>
      <c r="H42" s="16"/>
      <c r="I42" s="16"/>
      <c r="J42" s="16"/>
      <c r="K42" s="16"/>
      <c r="L42" s="2"/>
    </row>
    <row r="43" spans="1:12" ht="15.75" customHeight="1">
      <c r="A43" s="43"/>
      <c r="B43" s="44"/>
      <c r="C43" s="45"/>
      <c r="D43" s="8"/>
      <c r="E43" s="43"/>
      <c r="F43" s="45"/>
      <c r="G43" s="15"/>
      <c r="H43" s="16"/>
      <c r="I43" s="16"/>
      <c r="J43" s="16"/>
      <c r="K43" s="16"/>
      <c r="L43" s="2"/>
    </row>
    <row r="44" spans="1:12" ht="31.5" customHeight="1">
      <c r="A44" s="17" t="s">
        <v>24</v>
      </c>
      <c r="B44" s="46" t="s">
        <v>25</v>
      </c>
      <c r="C44" s="47"/>
      <c r="D44" s="7">
        <v>4</v>
      </c>
      <c r="E44" s="7">
        <v>3495</v>
      </c>
      <c r="F44" s="7">
        <v>13980</v>
      </c>
      <c r="G44" s="51"/>
      <c r="H44" s="49"/>
      <c r="I44" s="49"/>
      <c r="J44" s="49"/>
      <c r="K44" s="47"/>
      <c r="L44" s="2"/>
    </row>
    <row r="45" spans="1:12" ht="15.75" customHeight="1">
      <c r="A45" s="37"/>
      <c r="B45" s="38"/>
      <c r="C45" s="39"/>
      <c r="D45" s="8">
        <v>1</v>
      </c>
      <c r="E45" s="37"/>
      <c r="F45" s="39"/>
      <c r="G45" s="15"/>
      <c r="H45" s="16"/>
      <c r="I45" s="16"/>
      <c r="J45" s="16"/>
      <c r="K45" s="16"/>
      <c r="L45" s="2"/>
    </row>
    <row r="46" spans="1:12" ht="15.75" customHeight="1">
      <c r="A46" s="40"/>
      <c r="B46" s="41"/>
      <c r="C46" s="42"/>
      <c r="D46" s="8">
        <v>2</v>
      </c>
      <c r="E46" s="40"/>
      <c r="F46" s="42"/>
      <c r="G46" s="15"/>
      <c r="H46" s="16"/>
      <c r="I46" s="16"/>
      <c r="J46" s="16"/>
      <c r="K46" s="16"/>
      <c r="L46" s="2"/>
    </row>
    <row r="47" spans="1:12" ht="15.75" customHeight="1">
      <c r="A47" s="40"/>
      <c r="B47" s="41"/>
      <c r="C47" s="42"/>
      <c r="D47" s="8">
        <v>3</v>
      </c>
      <c r="E47" s="40"/>
      <c r="F47" s="42"/>
      <c r="G47" s="15"/>
      <c r="H47" s="16"/>
      <c r="I47" s="16"/>
      <c r="J47" s="16"/>
      <c r="K47" s="16"/>
      <c r="L47" s="2"/>
    </row>
    <row r="48" spans="1:12" ht="15.75" customHeight="1">
      <c r="A48" s="43"/>
      <c r="B48" s="44"/>
      <c r="C48" s="45"/>
      <c r="D48" s="8">
        <v>4</v>
      </c>
      <c r="E48" s="43"/>
      <c r="F48" s="45"/>
      <c r="G48" s="15"/>
      <c r="H48" s="16"/>
      <c r="I48" s="16"/>
      <c r="J48" s="16"/>
      <c r="K48" s="16"/>
      <c r="L48" s="2"/>
    </row>
    <row r="49" spans="1:12" ht="31.5" customHeight="1">
      <c r="A49" s="17" t="s">
        <v>26</v>
      </c>
      <c r="B49" s="46" t="s">
        <v>27</v>
      </c>
      <c r="C49" s="47"/>
      <c r="D49" s="7">
        <v>5</v>
      </c>
      <c r="E49" s="7">
        <v>3640</v>
      </c>
      <c r="F49" s="7">
        <v>18200</v>
      </c>
      <c r="G49" s="51"/>
      <c r="H49" s="49"/>
      <c r="I49" s="49"/>
      <c r="J49" s="49"/>
      <c r="K49" s="47"/>
      <c r="L49" s="2"/>
    </row>
    <row r="50" spans="1:12" ht="15.75" customHeight="1">
      <c r="A50" s="37"/>
      <c r="B50" s="38"/>
      <c r="C50" s="39"/>
      <c r="D50" s="8">
        <v>1</v>
      </c>
      <c r="E50" s="37"/>
      <c r="F50" s="39"/>
      <c r="G50" s="15"/>
      <c r="H50" s="16"/>
      <c r="I50" s="16"/>
      <c r="J50" s="16"/>
      <c r="K50" s="16"/>
      <c r="L50" s="2"/>
    </row>
    <row r="51" spans="1:12" ht="15.75" customHeight="1">
      <c r="A51" s="40"/>
      <c r="B51" s="41"/>
      <c r="C51" s="42"/>
      <c r="D51" s="8">
        <v>2</v>
      </c>
      <c r="E51" s="40"/>
      <c r="F51" s="42"/>
      <c r="G51" s="15"/>
      <c r="H51" s="16"/>
      <c r="I51" s="16"/>
      <c r="J51" s="16"/>
      <c r="K51" s="16"/>
      <c r="L51" s="2"/>
    </row>
    <row r="52" spans="1:12" ht="15.75" customHeight="1">
      <c r="A52" s="40"/>
      <c r="B52" s="41"/>
      <c r="C52" s="42"/>
      <c r="D52" s="8">
        <v>3</v>
      </c>
      <c r="E52" s="40"/>
      <c r="F52" s="42"/>
      <c r="G52" s="15"/>
      <c r="H52" s="16"/>
      <c r="I52" s="16"/>
      <c r="J52" s="16"/>
      <c r="K52" s="16"/>
      <c r="L52" s="2"/>
    </row>
    <row r="53" spans="1:12" ht="15.75" customHeight="1">
      <c r="A53" s="40"/>
      <c r="B53" s="41"/>
      <c r="C53" s="42"/>
      <c r="D53" s="8">
        <v>4</v>
      </c>
      <c r="E53" s="40"/>
      <c r="F53" s="42"/>
      <c r="G53" s="15"/>
      <c r="H53" s="16"/>
      <c r="I53" s="16"/>
      <c r="J53" s="16"/>
      <c r="K53" s="16"/>
      <c r="L53" s="2"/>
    </row>
    <row r="54" spans="1:12" ht="15.75" customHeight="1">
      <c r="A54" s="43"/>
      <c r="B54" s="44"/>
      <c r="C54" s="45"/>
      <c r="D54" s="8">
        <v>5</v>
      </c>
      <c r="E54" s="43"/>
      <c r="F54" s="45"/>
      <c r="G54" s="15"/>
      <c r="H54" s="16"/>
      <c r="I54" s="16"/>
      <c r="J54" s="16"/>
      <c r="K54" s="16"/>
      <c r="L54" s="2"/>
    </row>
    <row r="55" spans="1:12" ht="31.5" customHeight="1">
      <c r="A55" s="17" t="s">
        <v>28</v>
      </c>
      <c r="B55" s="46" t="s">
        <v>29</v>
      </c>
      <c r="C55" s="47"/>
      <c r="D55" s="7">
        <v>20</v>
      </c>
      <c r="E55" s="7">
        <v>5324</v>
      </c>
      <c r="F55" s="18">
        <v>106480</v>
      </c>
      <c r="G55" s="51"/>
      <c r="H55" s="49"/>
      <c r="I55" s="49"/>
      <c r="J55" s="49"/>
      <c r="K55" s="47"/>
      <c r="L55" s="2"/>
    </row>
    <row r="56" spans="1:12" ht="15.75" customHeight="1">
      <c r="A56" s="37"/>
      <c r="B56" s="38"/>
      <c r="C56" s="39"/>
      <c r="D56" s="19">
        <v>1</v>
      </c>
      <c r="E56" s="37"/>
      <c r="F56" s="39"/>
      <c r="G56" s="20">
        <v>5324</v>
      </c>
      <c r="H56" s="21" t="s">
        <v>30</v>
      </c>
      <c r="I56" s="21" t="s">
        <v>31</v>
      </c>
      <c r="J56" s="20" t="s">
        <v>32</v>
      </c>
      <c r="K56" s="16"/>
      <c r="L56" s="2"/>
    </row>
    <row r="57" spans="1:12" ht="15.75" customHeight="1">
      <c r="A57" s="40"/>
      <c r="B57" s="41"/>
      <c r="C57" s="42"/>
      <c r="D57" s="19">
        <v>2</v>
      </c>
      <c r="E57" s="40"/>
      <c r="F57" s="42"/>
      <c r="G57" s="20">
        <v>5324</v>
      </c>
      <c r="H57" s="21" t="s">
        <v>33</v>
      </c>
      <c r="I57" s="21" t="s">
        <v>31</v>
      </c>
      <c r="J57" s="20" t="s">
        <v>32</v>
      </c>
      <c r="K57" s="16"/>
      <c r="L57" s="2"/>
    </row>
    <row r="58" spans="1:12" ht="15.75" customHeight="1">
      <c r="A58" s="40"/>
      <c r="B58" s="41"/>
      <c r="C58" s="42"/>
      <c r="D58" s="19">
        <v>3</v>
      </c>
      <c r="E58" s="40"/>
      <c r="F58" s="42"/>
      <c r="G58" s="20">
        <v>5324</v>
      </c>
      <c r="H58" s="22" t="s">
        <v>34</v>
      </c>
      <c r="I58" s="21" t="s">
        <v>31</v>
      </c>
      <c r="J58" s="20" t="s">
        <v>32</v>
      </c>
      <c r="K58" s="16"/>
      <c r="L58" s="2"/>
    </row>
    <row r="59" spans="1:12" ht="15.75" customHeight="1">
      <c r="A59" s="40"/>
      <c r="B59" s="41"/>
      <c r="C59" s="42"/>
      <c r="D59" s="19">
        <v>4</v>
      </c>
      <c r="E59" s="40"/>
      <c r="F59" s="42"/>
      <c r="G59" s="20">
        <v>5324</v>
      </c>
      <c r="H59" s="22" t="s">
        <v>35</v>
      </c>
      <c r="I59" s="21" t="s">
        <v>31</v>
      </c>
      <c r="J59" s="20" t="s">
        <v>32</v>
      </c>
      <c r="K59" s="16"/>
      <c r="L59" s="2"/>
    </row>
    <row r="60" spans="1:12" ht="15.75" customHeight="1">
      <c r="A60" s="40"/>
      <c r="B60" s="41"/>
      <c r="C60" s="42"/>
      <c r="D60" s="19">
        <v>5</v>
      </c>
      <c r="E60" s="40"/>
      <c r="F60" s="42"/>
      <c r="G60" s="20">
        <v>5324</v>
      </c>
      <c r="H60" s="22" t="s">
        <v>36</v>
      </c>
      <c r="I60" s="21" t="s">
        <v>31</v>
      </c>
      <c r="J60" s="20" t="s">
        <v>32</v>
      </c>
      <c r="K60" s="16"/>
      <c r="L60" s="2"/>
    </row>
    <row r="61" spans="1:12" ht="15.75" customHeight="1">
      <c r="A61" s="40"/>
      <c r="B61" s="41"/>
      <c r="C61" s="42"/>
      <c r="D61" s="19">
        <v>6</v>
      </c>
      <c r="E61" s="40"/>
      <c r="F61" s="42"/>
      <c r="G61" s="20">
        <v>5324</v>
      </c>
      <c r="H61" s="22" t="s">
        <v>37</v>
      </c>
      <c r="I61" s="21" t="s">
        <v>31</v>
      </c>
      <c r="J61" s="20" t="s">
        <v>32</v>
      </c>
      <c r="K61" s="16"/>
      <c r="L61" s="2"/>
    </row>
    <row r="62" spans="1:12" ht="15.75" customHeight="1">
      <c r="A62" s="40"/>
      <c r="B62" s="41"/>
      <c r="C62" s="42"/>
      <c r="D62" s="19">
        <v>7</v>
      </c>
      <c r="E62" s="40"/>
      <c r="F62" s="42"/>
      <c r="G62" s="20">
        <v>5324</v>
      </c>
      <c r="H62" s="22" t="s">
        <v>38</v>
      </c>
      <c r="I62" s="21" t="s">
        <v>31</v>
      </c>
      <c r="J62" s="20" t="s">
        <v>32</v>
      </c>
      <c r="K62" s="16"/>
      <c r="L62" s="2"/>
    </row>
    <row r="63" spans="1:12" ht="15.75" customHeight="1">
      <c r="A63" s="40"/>
      <c r="B63" s="41"/>
      <c r="C63" s="42"/>
      <c r="D63" s="19">
        <v>8</v>
      </c>
      <c r="E63" s="40"/>
      <c r="F63" s="42"/>
      <c r="G63" s="20">
        <v>5324</v>
      </c>
      <c r="H63" s="22" t="s">
        <v>39</v>
      </c>
      <c r="I63" s="21" t="s">
        <v>31</v>
      </c>
      <c r="J63" s="20" t="s">
        <v>32</v>
      </c>
      <c r="K63" s="16"/>
      <c r="L63" s="2"/>
    </row>
    <row r="64" spans="1:12" ht="15.75" customHeight="1">
      <c r="A64" s="40"/>
      <c r="B64" s="41"/>
      <c r="C64" s="42"/>
      <c r="D64" s="19">
        <v>9</v>
      </c>
      <c r="E64" s="40"/>
      <c r="F64" s="42"/>
      <c r="G64" s="20">
        <v>5324</v>
      </c>
      <c r="H64" s="22" t="s">
        <v>40</v>
      </c>
      <c r="I64" s="21" t="s">
        <v>31</v>
      </c>
      <c r="J64" s="20" t="s">
        <v>32</v>
      </c>
      <c r="K64" s="16"/>
      <c r="L64" s="2"/>
    </row>
    <row r="65" spans="1:26" ht="15.75" customHeight="1">
      <c r="A65" s="40"/>
      <c r="B65" s="41"/>
      <c r="C65" s="42"/>
      <c r="D65" s="19">
        <v>10</v>
      </c>
      <c r="E65" s="40"/>
      <c r="F65" s="42"/>
      <c r="G65" s="20">
        <v>5324</v>
      </c>
      <c r="H65" s="22" t="s">
        <v>41</v>
      </c>
      <c r="I65" s="21" t="s">
        <v>31</v>
      </c>
      <c r="J65" s="20" t="s">
        <v>32</v>
      </c>
      <c r="K65" s="16"/>
      <c r="L65" s="2"/>
    </row>
    <row r="66" spans="1:26" ht="15.75" customHeight="1">
      <c r="A66" s="40"/>
      <c r="B66" s="41"/>
      <c r="C66" s="42"/>
      <c r="D66" s="19">
        <v>11</v>
      </c>
      <c r="E66" s="40"/>
      <c r="F66" s="42"/>
      <c r="G66" s="20">
        <v>5324</v>
      </c>
      <c r="H66" s="22" t="s">
        <v>42</v>
      </c>
      <c r="I66" s="21" t="s">
        <v>31</v>
      </c>
      <c r="J66" s="20" t="s">
        <v>32</v>
      </c>
      <c r="K66" s="16"/>
      <c r="L66" s="2"/>
    </row>
    <row r="67" spans="1:26" ht="15.75" customHeight="1">
      <c r="A67" s="40"/>
      <c r="B67" s="41"/>
      <c r="C67" s="42"/>
      <c r="D67" s="8">
        <v>12</v>
      </c>
      <c r="E67" s="40"/>
      <c r="F67" s="42"/>
      <c r="G67" s="15"/>
      <c r="H67" s="16"/>
      <c r="I67" s="16"/>
      <c r="J67" s="16"/>
      <c r="K67" s="16"/>
      <c r="L67" s="2"/>
    </row>
    <row r="68" spans="1:26" ht="15.75" customHeight="1">
      <c r="A68" s="40"/>
      <c r="B68" s="41"/>
      <c r="C68" s="42"/>
      <c r="D68" s="8">
        <v>13</v>
      </c>
      <c r="E68" s="40"/>
      <c r="F68" s="42"/>
      <c r="G68" s="15"/>
      <c r="H68" s="16"/>
      <c r="I68" s="16"/>
      <c r="J68" s="16"/>
      <c r="K68" s="16"/>
      <c r="L68" s="2"/>
    </row>
    <row r="69" spans="1:26" ht="15.75" customHeight="1">
      <c r="A69" s="40"/>
      <c r="B69" s="41"/>
      <c r="C69" s="42"/>
      <c r="D69" s="8">
        <v>14</v>
      </c>
      <c r="E69" s="40"/>
      <c r="F69" s="42"/>
      <c r="G69" s="15"/>
      <c r="H69" s="16"/>
      <c r="I69" s="16"/>
      <c r="J69" s="16"/>
      <c r="K69" s="16"/>
      <c r="L69" s="2"/>
    </row>
    <row r="70" spans="1:26" ht="15.75" customHeight="1">
      <c r="A70" s="40"/>
      <c r="B70" s="41"/>
      <c r="C70" s="42"/>
      <c r="D70" s="8">
        <v>15</v>
      </c>
      <c r="E70" s="40"/>
      <c r="F70" s="42"/>
      <c r="G70" s="15"/>
      <c r="H70" s="16"/>
      <c r="I70" s="16"/>
      <c r="J70" s="16"/>
      <c r="K70" s="16"/>
      <c r="L70" s="2"/>
    </row>
    <row r="71" spans="1:26" ht="15.75" customHeight="1">
      <c r="A71" s="40"/>
      <c r="B71" s="41"/>
      <c r="C71" s="42"/>
      <c r="D71" s="8">
        <v>16</v>
      </c>
      <c r="E71" s="40"/>
      <c r="F71" s="42"/>
      <c r="G71" s="15"/>
      <c r="H71" s="16"/>
      <c r="I71" s="16"/>
      <c r="J71" s="16"/>
      <c r="K71" s="16"/>
      <c r="L71" s="2"/>
    </row>
    <row r="72" spans="1:26" ht="15.75" customHeight="1">
      <c r="A72" s="40"/>
      <c r="B72" s="41"/>
      <c r="C72" s="42"/>
      <c r="D72" s="8">
        <v>17</v>
      </c>
      <c r="E72" s="40"/>
      <c r="F72" s="42"/>
      <c r="G72" s="15"/>
      <c r="H72" s="16"/>
      <c r="I72" s="16"/>
      <c r="J72" s="16"/>
      <c r="K72" s="16"/>
      <c r="L72" s="2"/>
    </row>
    <row r="73" spans="1:26" ht="15.75" customHeight="1">
      <c r="A73" s="40"/>
      <c r="B73" s="41"/>
      <c r="C73" s="42"/>
      <c r="D73" s="8">
        <v>18</v>
      </c>
      <c r="E73" s="40"/>
      <c r="F73" s="42"/>
      <c r="G73" s="15"/>
      <c r="H73" s="16"/>
      <c r="I73" s="16"/>
      <c r="J73" s="16"/>
      <c r="K73" s="16"/>
      <c r="L73" s="2"/>
    </row>
    <row r="74" spans="1:26" ht="15.75" customHeight="1">
      <c r="A74" s="40"/>
      <c r="B74" s="41"/>
      <c r="C74" s="42"/>
      <c r="D74" s="8">
        <v>19</v>
      </c>
      <c r="E74" s="40"/>
      <c r="F74" s="42"/>
      <c r="G74" s="15"/>
      <c r="H74" s="16"/>
      <c r="I74" s="16"/>
      <c r="J74" s="16"/>
      <c r="K74" s="16"/>
      <c r="L74" s="2"/>
    </row>
    <row r="75" spans="1:26" ht="15.75" customHeight="1">
      <c r="A75" s="43"/>
      <c r="B75" s="44"/>
      <c r="C75" s="45"/>
      <c r="D75" s="8">
        <v>20</v>
      </c>
      <c r="E75" s="43"/>
      <c r="F75" s="45"/>
      <c r="G75" s="15"/>
      <c r="H75" s="16"/>
      <c r="I75" s="16"/>
      <c r="J75" s="16"/>
      <c r="K75" s="16"/>
      <c r="L75" s="2"/>
    </row>
    <row r="76" spans="1:26" ht="75.75" customHeight="1">
      <c r="A76" s="17" t="s">
        <v>43</v>
      </c>
      <c r="B76" s="46" t="s">
        <v>44</v>
      </c>
      <c r="C76" s="47"/>
      <c r="D76" s="7">
        <v>2</v>
      </c>
      <c r="E76" s="7">
        <v>2730</v>
      </c>
      <c r="F76" s="7">
        <v>5460</v>
      </c>
      <c r="G76" s="51"/>
      <c r="H76" s="49"/>
      <c r="I76" s="49"/>
      <c r="J76" s="49"/>
      <c r="K76" s="47"/>
      <c r="L76" s="2"/>
    </row>
    <row r="77" spans="1:26" ht="15.75" customHeight="1">
      <c r="A77" s="37"/>
      <c r="B77" s="38"/>
      <c r="C77" s="39"/>
      <c r="D77" s="8">
        <v>1</v>
      </c>
      <c r="E77" s="37"/>
      <c r="F77" s="39"/>
      <c r="G77" s="15"/>
      <c r="H77" s="16"/>
      <c r="I77" s="16"/>
      <c r="J77" s="16"/>
      <c r="K77" s="16"/>
      <c r="L77" s="2"/>
    </row>
    <row r="78" spans="1:26" ht="15.75" customHeight="1">
      <c r="A78" s="43"/>
      <c r="B78" s="44"/>
      <c r="C78" s="45"/>
      <c r="D78" s="8">
        <v>2</v>
      </c>
      <c r="E78" s="43"/>
      <c r="F78" s="45"/>
      <c r="G78" s="15"/>
      <c r="H78" s="16"/>
      <c r="I78" s="16"/>
      <c r="J78" s="16"/>
      <c r="K78" s="16"/>
      <c r="L78" s="2"/>
    </row>
    <row r="79" spans="1:26" ht="78.75" customHeight="1">
      <c r="A79" s="17" t="s">
        <v>45</v>
      </c>
      <c r="B79" s="46" t="s">
        <v>46</v>
      </c>
      <c r="C79" s="47"/>
      <c r="D79" s="7">
        <v>1</v>
      </c>
      <c r="E79" s="7">
        <v>7025</v>
      </c>
      <c r="F79" s="7">
        <v>7025</v>
      </c>
      <c r="G79" s="51"/>
      <c r="H79" s="49"/>
      <c r="I79" s="49"/>
      <c r="J79" s="49"/>
      <c r="K79" s="47"/>
      <c r="L79" s="2"/>
    </row>
    <row r="80" spans="1:26" ht="15.75" customHeight="1">
      <c r="A80" s="48"/>
      <c r="B80" s="49"/>
      <c r="C80" s="47"/>
      <c r="D80" s="8">
        <v>1</v>
      </c>
      <c r="E80" s="48"/>
      <c r="F80" s="47"/>
      <c r="G80" s="23"/>
      <c r="H80" s="11"/>
      <c r="I80" s="11"/>
      <c r="J80" s="11"/>
      <c r="K80" s="11"/>
      <c r="L80" s="2"/>
      <c r="M80" s="1"/>
      <c r="N80" s="1"/>
      <c r="O80" s="1"/>
      <c r="P80" s="1"/>
      <c r="Q80" s="1"/>
      <c r="R80" s="1"/>
      <c r="S80" s="1"/>
      <c r="T80" s="1"/>
      <c r="U80" s="1"/>
      <c r="V80" s="1"/>
      <c r="W80" s="1"/>
      <c r="X80" s="1"/>
      <c r="Y80" s="1"/>
      <c r="Z80" s="1"/>
    </row>
    <row r="81" spans="1:26" ht="15.75" customHeight="1">
      <c r="A81" s="17" t="s">
        <v>47</v>
      </c>
      <c r="B81" s="46" t="s">
        <v>48</v>
      </c>
      <c r="C81" s="47"/>
      <c r="D81" s="7">
        <v>5</v>
      </c>
      <c r="E81" s="7">
        <v>1200</v>
      </c>
      <c r="F81" s="7">
        <v>6000</v>
      </c>
      <c r="G81" s="51"/>
      <c r="H81" s="49"/>
      <c r="I81" s="49"/>
      <c r="J81" s="49"/>
      <c r="K81" s="47"/>
      <c r="L81" s="2"/>
    </row>
    <row r="82" spans="1:26" ht="15.75" customHeight="1">
      <c r="A82" s="37"/>
      <c r="B82" s="38"/>
      <c r="C82" s="39"/>
      <c r="D82" s="8">
        <v>1</v>
      </c>
      <c r="E82" s="37"/>
      <c r="F82" s="39"/>
      <c r="G82" s="15"/>
      <c r="H82" s="16"/>
      <c r="I82" s="16"/>
      <c r="J82" s="16"/>
      <c r="K82" s="16"/>
      <c r="L82" s="2"/>
    </row>
    <row r="83" spans="1:26" ht="15.75" customHeight="1">
      <c r="A83" s="40"/>
      <c r="B83" s="41"/>
      <c r="C83" s="42"/>
      <c r="D83" s="8">
        <v>2</v>
      </c>
      <c r="E83" s="40"/>
      <c r="F83" s="42"/>
      <c r="G83" s="15"/>
      <c r="H83" s="16"/>
      <c r="I83" s="16"/>
      <c r="J83" s="16"/>
      <c r="K83" s="16"/>
      <c r="L83" s="2"/>
    </row>
    <row r="84" spans="1:26" ht="15.75" customHeight="1">
      <c r="A84" s="40"/>
      <c r="B84" s="41"/>
      <c r="C84" s="42"/>
      <c r="D84" s="8">
        <v>3</v>
      </c>
      <c r="E84" s="40"/>
      <c r="F84" s="42"/>
      <c r="G84" s="15"/>
      <c r="H84" s="16"/>
      <c r="I84" s="16"/>
      <c r="J84" s="16"/>
      <c r="K84" s="16"/>
      <c r="L84" s="2"/>
    </row>
    <row r="85" spans="1:26" ht="15.75" customHeight="1">
      <c r="A85" s="40"/>
      <c r="B85" s="41"/>
      <c r="C85" s="42"/>
      <c r="D85" s="8">
        <v>4</v>
      </c>
      <c r="E85" s="40"/>
      <c r="F85" s="42"/>
      <c r="G85" s="15"/>
      <c r="H85" s="16"/>
      <c r="I85" s="16"/>
      <c r="J85" s="16"/>
      <c r="K85" s="16"/>
      <c r="L85" s="2"/>
    </row>
    <row r="86" spans="1:26" ht="15.75" customHeight="1">
      <c r="A86" s="43"/>
      <c r="B86" s="44"/>
      <c r="C86" s="45"/>
      <c r="D86" s="8">
        <v>5</v>
      </c>
      <c r="E86" s="43"/>
      <c r="F86" s="45"/>
      <c r="G86" s="15"/>
      <c r="H86" s="16"/>
      <c r="I86" s="16"/>
      <c r="J86" s="16"/>
      <c r="K86" s="16"/>
      <c r="L86" s="2"/>
    </row>
    <row r="87" spans="1:26" ht="33" customHeight="1">
      <c r="A87" s="17" t="s">
        <v>49</v>
      </c>
      <c r="B87" s="46" t="s">
        <v>50</v>
      </c>
      <c r="C87" s="47"/>
      <c r="D87" s="7">
        <v>5</v>
      </c>
      <c r="E87" s="7">
        <v>3633</v>
      </c>
      <c r="F87" s="7">
        <v>18165</v>
      </c>
      <c r="G87" s="51"/>
      <c r="H87" s="49"/>
      <c r="I87" s="49"/>
      <c r="J87" s="49"/>
      <c r="K87" s="47"/>
      <c r="L87" s="2"/>
    </row>
    <row r="88" spans="1:26" ht="15.75" customHeight="1">
      <c r="A88" s="37"/>
      <c r="B88" s="38"/>
      <c r="C88" s="39"/>
      <c r="D88" s="8">
        <v>1</v>
      </c>
      <c r="E88" s="37"/>
      <c r="F88" s="39"/>
      <c r="G88" s="15"/>
      <c r="H88" s="16"/>
      <c r="I88" s="16"/>
      <c r="J88" s="16"/>
      <c r="K88" s="16"/>
      <c r="L88" s="2"/>
    </row>
    <row r="89" spans="1:26" ht="15.75" customHeight="1">
      <c r="A89" s="40"/>
      <c r="B89" s="41"/>
      <c r="C89" s="42"/>
      <c r="D89" s="8">
        <v>2</v>
      </c>
      <c r="E89" s="40"/>
      <c r="F89" s="42"/>
      <c r="G89" s="15"/>
      <c r="H89" s="16"/>
      <c r="I89" s="16"/>
      <c r="J89" s="16"/>
      <c r="K89" s="16"/>
      <c r="L89" s="2"/>
    </row>
    <row r="90" spans="1:26" ht="15.75" customHeight="1">
      <c r="A90" s="40"/>
      <c r="B90" s="41"/>
      <c r="C90" s="42"/>
      <c r="D90" s="8">
        <v>3</v>
      </c>
      <c r="E90" s="40"/>
      <c r="F90" s="42"/>
      <c r="G90" s="15"/>
      <c r="H90" s="16"/>
      <c r="I90" s="16"/>
      <c r="J90" s="16"/>
      <c r="K90" s="16"/>
      <c r="L90" s="2"/>
    </row>
    <row r="91" spans="1:26" ht="15.75" customHeight="1">
      <c r="A91" s="40"/>
      <c r="B91" s="41"/>
      <c r="C91" s="42"/>
      <c r="D91" s="8">
        <v>4</v>
      </c>
      <c r="E91" s="40"/>
      <c r="F91" s="42"/>
      <c r="G91" s="15"/>
      <c r="H91" s="16"/>
      <c r="I91" s="16"/>
      <c r="J91" s="16"/>
      <c r="K91" s="16"/>
      <c r="L91" s="2"/>
    </row>
    <row r="92" spans="1:26" ht="15.75" customHeight="1">
      <c r="A92" s="43"/>
      <c r="B92" s="44"/>
      <c r="C92" s="45"/>
      <c r="D92" s="8">
        <v>5</v>
      </c>
      <c r="E92" s="43"/>
      <c r="F92" s="45"/>
      <c r="G92" s="15"/>
      <c r="H92" s="16"/>
      <c r="I92" s="16"/>
      <c r="J92" s="16"/>
      <c r="K92" s="16"/>
      <c r="L92" s="2"/>
    </row>
    <row r="93" spans="1:26" ht="31.5" customHeight="1">
      <c r="A93" s="17" t="s">
        <v>51</v>
      </c>
      <c r="B93" s="46" t="s">
        <v>52</v>
      </c>
      <c r="C93" s="47"/>
      <c r="D93" s="7">
        <v>1</v>
      </c>
      <c r="E93" s="7">
        <v>70000</v>
      </c>
      <c r="F93" s="7">
        <v>70000</v>
      </c>
      <c r="G93" s="51"/>
      <c r="H93" s="49"/>
      <c r="I93" s="49"/>
      <c r="J93" s="49"/>
      <c r="K93" s="47"/>
      <c r="L93" s="2"/>
    </row>
    <row r="94" spans="1:26" ht="15.75" customHeight="1">
      <c r="A94" s="48"/>
      <c r="B94" s="49"/>
      <c r="C94" s="47"/>
      <c r="D94" s="19">
        <v>1</v>
      </c>
      <c r="E94" s="48"/>
      <c r="F94" s="47"/>
      <c r="G94" s="24">
        <v>70000</v>
      </c>
      <c r="H94" s="25" t="s">
        <v>33</v>
      </c>
      <c r="I94" s="25" t="s">
        <v>53</v>
      </c>
      <c r="J94" s="19" t="s">
        <v>32</v>
      </c>
      <c r="K94" s="11"/>
      <c r="L94" s="2"/>
      <c r="M94" s="1"/>
      <c r="N94" s="1"/>
      <c r="O94" s="1"/>
      <c r="P94" s="1"/>
      <c r="Q94" s="1"/>
      <c r="R94" s="1"/>
      <c r="S94" s="1"/>
      <c r="T94" s="1"/>
      <c r="U94" s="1"/>
      <c r="V94" s="1"/>
      <c r="W94" s="1"/>
      <c r="X94" s="1"/>
      <c r="Y94" s="1"/>
      <c r="Z94" s="1"/>
    </row>
    <row r="95" spans="1:26" ht="15.75" customHeight="1">
      <c r="A95" s="50" t="s">
        <v>54</v>
      </c>
      <c r="B95" s="49"/>
      <c r="C95" s="47"/>
      <c r="D95" s="26">
        <f>SUM(D6,D9,D20,D31,D40,D44,D49,D55,D76,D79,D81,D87,D93)</f>
        <v>103</v>
      </c>
      <c r="E95" s="26">
        <f t="shared" ref="E95:G95" si="0">SUM(E6:E94)</f>
        <v>122987.04000000001</v>
      </c>
      <c r="F95" s="26">
        <f t="shared" si="0"/>
        <v>320588.32</v>
      </c>
      <c r="G95" s="27">
        <f t="shared" si="0"/>
        <v>151464</v>
      </c>
      <c r="H95" s="28"/>
      <c r="I95" s="28"/>
      <c r="J95" s="26"/>
      <c r="K95" s="28"/>
      <c r="L95" s="2"/>
    </row>
    <row r="96" spans="1:26" ht="15.75" customHeight="1">
      <c r="A96" s="2"/>
      <c r="B96" s="2"/>
      <c r="C96" s="2"/>
      <c r="D96" s="2"/>
      <c r="E96" s="2"/>
      <c r="F96" s="2"/>
      <c r="G96" s="2"/>
      <c r="H96" s="2"/>
      <c r="I96" s="2"/>
      <c r="J96" s="2"/>
      <c r="K96" s="2"/>
      <c r="L96" s="2"/>
    </row>
    <row r="97" spans="1:12" ht="15.75" customHeight="1">
      <c r="A97" s="29" t="s">
        <v>55</v>
      </c>
      <c r="B97" s="2"/>
      <c r="C97" s="2"/>
      <c r="D97" s="2"/>
      <c r="E97" s="2"/>
      <c r="F97" s="2"/>
      <c r="G97" s="2"/>
      <c r="H97" s="2"/>
      <c r="I97" s="2"/>
      <c r="J97" s="2"/>
      <c r="K97" s="2"/>
      <c r="L97" s="2"/>
    </row>
    <row r="98" spans="1:12" ht="15.75" customHeight="1">
      <c r="A98" s="2" t="s">
        <v>56</v>
      </c>
      <c r="B98" s="2"/>
      <c r="C98" s="2"/>
      <c r="D98" s="2"/>
      <c r="E98" s="2"/>
      <c r="F98" s="2"/>
      <c r="G98" s="2"/>
      <c r="H98" s="2"/>
      <c r="I98" s="2"/>
      <c r="J98" s="2"/>
      <c r="K98" s="2"/>
      <c r="L98" s="2"/>
    </row>
    <row r="99" spans="1:12" ht="15.75" customHeight="1">
      <c r="A99" s="2" t="s">
        <v>57</v>
      </c>
      <c r="B99" s="2"/>
      <c r="C99" s="2"/>
      <c r="D99" s="2"/>
      <c r="E99" s="2"/>
      <c r="F99" s="2"/>
      <c r="G99" s="2"/>
      <c r="H99" s="2"/>
      <c r="I99" s="2"/>
      <c r="J99" s="2"/>
      <c r="K99" s="2"/>
      <c r="L99" s="2"/>
    </row>
    <row r="100" spans="1:12" ht="15.75" customHeight="1">
      <c r="A100" s="2" t="s">
        <v>58</v>
      </c>
      <c r="B100" s="2"/>
      <c r="C100" s="2"/>
      <c r="D100" s="2"/>
      <c r="E100" s="2"/>
      <c r="F100" s="2"/>
      <c r="G100" s="2"/>
      <c r="H100" s="2"/>
      <c r="I100" s="2"/>
      <c r="J100" s="2"/>
      <c r="K100" s="2"/>
      <c r="L100" s="2"/>
    </row>
    <row r="101" spans="1:12" ht="15.75" customHeight="1"/>
    <row r="102" spans="1:12" ht="15.75" customHeight="1">
      <c r="A102" s="30"/>
      <c r="B102" s="29" t="s">
        <v>59</v>
      </c>
    </row>
    <row r="103" spans="1:12" ht="15.75" customHeight="1">
      <c r="A103" s="31"/>
      <c r="B103" s="29" t="s">
        <v>60</v>
      </c>
    </row>
    <row r="104" spans="1:12" ht="15.75" customHeight="1"/>
    <row r="105" spans="1:12" ht="15.75" customHeight="1"/>
    <row r="106" spans="1:12" ht="15.75" customHeight="1"/>
    <row r="107" spans="1:12" ht="15.75" customHeight="1"/>
    <row r="108" spans="1:12" ht="15.75" customHeight="1"/>
    <row r="109" spans="1:12" ht="15.75" customHeight="1"/>
    <row r="110" spans="1:12" ht="15.75" customHeight="1"/>
    <row r="111" spans="1:12" ht="15.75" customHeight="1"/>
    <row r="112" spans="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59">
    <mergeCell ref="A2:K2"/>
    <mergeCell ref="A3:J3"/>
    <mergeCell ref="A4:J4"/>
    <mergeCell ref="A5:C5"/>
    <mergeCell ref="B6:C6"/>
    <mergeCell ref="G6:K6"/>
    <mergeCell ref="G81:K81"/>
    <mergeCell ref="G87:K87"/>
    <mergeCell ref="G93:K93"/>
    <mergeCell ref="G31:K31"/>
    <mergeCell ref="G40:K40"/>
    <mergeCell ref="G44:K44"/>
    <mergeCell ref="G49:K49"/>
    <mergeCell ref="G55:K55"/>
    <mergeCell ref="G76:K76"/>
    <mergeCell ref="G79:K79"/>
    <mergeCell ref="E88:F92"/>
    <mergeCell ref="E94:F94"/>
    <mergeCell ref="B44:C44"/>
    <mergeCell ref="A45:C48"/>
    <mergeCell ref="E45:F48"/>
    <mergeCell ref="B49:C49"/>
    <mergeCell ref="A50:C54"/>
    <mergeCell ref="B55:C55"/>
    <mergeCell ref="A56:C75"/>
    <mergeCell ref="E50:F54"/>
    <mergeCell ref="E56:F75"/>
    <mergeCell ref="E77:F78"/>
    <mergeCell ref="E80:F80"/>
    <mergeCell ref="E82:F86"/>
    <mergeCell ref="A32:C39"/>
    <mergeCell ref="E32:F39"/>
    <mergeCell ref="B40:C40"/>
    <mergeCell ref="A41:C43"/>
    <mergeCell ref="E41:F43"/>
    <mergeCell ref="G20:K20"/>
    <mergeCell ref="E21:F30"/>
    <mergeCell ref="A8:C8"/>
    <mergeCell ref="A21:C30"/>
    <mergeCell ref="B31:C31"/>
    <mergeCell ref="E8:F8"/>
    <mergeCell ref="G9:K9"/>
    <mergeCell ref="A7:C7"/>
    <mergeCell ref="B9:C9"/>
    <mergeCell ref="A10:C19"/>
    <mergeCell ref="E10:F19"/>
    <mergeCell ref="B20:C20"/>
    <mergeCell ref="E7:F7"/>
    <mergeCell ref="A88:C92"/>
    <mergeCell ref="B93:C93"/>
    <mergeCell ref="A94:C94"/>
    <mergeCell ref="A95:C95"/>
    <mergeCell ref="B76:C76"/>
    <mergeCell ref="A77:C78"/>
    <mergeCell ref="B79:C79"/>
    <mergeCell ref="A80:C80"/>
    <mergeCell ref="B81:C81"/>
    <mergeCell ref="A82:C86"/>
    <mergeCell ref="B87:C87"/>
  </mergeCells>
  <pageMargins left="0.7" right="0.7" top="0.75" bottom="0.75" header="0" footer="0"/>
  <pageSetup paperSize="9" fitToHeight="0" orientation="portrait"/>
  <drawing r:id="rId1"/>
</worksheet>
</file>

<file path=xl/worksheets/sheet2.xml><?xml version="1.0" encoding="utf-8"?>
<worksheet xmlns="http://schemas.openxmlformats.org/spreadsheetml/2006/main" xmlns:r="http://schemas.openxmlformats.org/officeDocument/2006/relationships">
  <dimension ref="B2:B1000"/>
  <sheetViews>
    <sheetView workbookViewId="0"/>
  </sheetViews>
  <sheetFormatPr defaultColWidth="12.625" defaultRowHeight="15" customHeight="1"/>
  <cols>
    <col min="1" max="1" width="7.625" customWidth="1"/>
    <col min="2" max="2" width="137.875" customWidth="1"/>
    <col min="3" max="26" width="7.625" customWidth="1"/>
  </cols>
  <sheetData>
    <row r="2" spans="2:2" ht="15.75">
      <c r="B2" s="32" t="s">
        <v>0</v>
      </c>
    </row>
    <row r="3" spans="2:2" ht="15.75">
      <c r="B3" s="33"/>
    </row>
    <row r="4" spans="2:2" ht="15.75">
      <c r="B4" s="34" t="s">
        <v>61</v>
      </c>
    </row>
    <row r="5" spans="2:2" ht="15.75">
      <c r="B5" s="34" t="s">
        <v>62</v>
      </c>
    </row>
    <row r="6" spans="2:2" ht="15.75">
      <c r="B6" s="34" t="s">
        <v>63</v>
      </c>
    </row>
    <row r="7" spans="2:2" ht="15.75">
      <c r="B7" s="34" t="s">
        <v>64</v>
      </c>
    </row>
    <row r="8" spans="2:2" ht="31.5">
      <c r="B8" s="35" t="s">
        <v>65</v>
      </c>
    </row>
    <row r="11" spans="2:2" ht="105">
      <c r="B11" s="36" t="s">
        <v>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21:A1000"/>
  <sheetViews>
    <sheetView workbookViewId="0"/>
  </sheetViews>
  <sheetFormatPr defaultColWidth="12.625" defaultRowHeight="15" customHeight="1"/>
  <cols>
    <col min="1" max="26" width="7.6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Darbalapiai</vt:lpstr>
      </vt:variant>
      <vt:variant>
        <vt:i4>3</vt:i4>
      </vt:variant>
    </vt:vector>
  </HeadingPairs>
  <TitlesOfParts>
    <vt:vector size="3" baseType="lpstr">
      <vt:lpstr>Įrangos poreikis</vt:lpstr>
      <vt:lpstr>Aprašymas</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Neringa Tumelienė</dc:creator>
  <cp:lastModifiedBy>ner.tume</cp:lastModifiedBy>
  <dcterms:created xsi:type="dcterms:W3CDTF">2006-09-16T00:00:00Z</dcterms:created>
  <dcterms:modified xsi:type="dcterms:W3CDTF">2021-01-04T12:38:26Z</dcterms:modified>
</cp:coreProperties>
</file>